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firstSheet="1" activeTab="1"/>
  </bookViews>
  <sheets>
    <sheet name="黄石市民政局" sheetId="1" state="hidden" r:id="rId1"/>
    <sheet name="4家民政局" sheetId="2" r:id="rId2"/>
    <sheet name="大冶市" sheetId="3" state="hidden" r:id="rId3"/>
    <sheet name="Sheet4" sheetId="4" state="hidden" r:id="rId4"/>
  </sheets>
  <definedNames>
    <definedName name="_xlnm._FilterDatabase" localSheetId="1" hidden="1">'4家民政局'!$A$4:$L$19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<sst xmlns="http://schemas.openxmlformats.org/spreadsheetml/2006/main" count="457" uniqueCount="205">
  <si>
    <r>
      <rPr>
        <sz val="12"/>
        <color rgb="FF5A5A5A"/>
        <rFont val="宋体"/>
        <charset val="134"/>
      </rPr>
      <t>黄石市民政局</t>
    </r>
    <r>
      <rPr>
        <sz val="12"/>
        <color rgb="FF5A5A5A"/>
        <rFont val="Microsoft Yahei"/>
        <charset val="134"/>
      </rPr>
      <t>2023</t>
    </r>
    <r>
      <rPr>
        <sz val="12"/>
        <color rgb="FF5A5A5A"/>
        <rFont val="宋体"/>
        <charset val="134"/>
      </rPr>
      <t>年度中央、省级福彩公益金资金使用情况公示表</t>
    </r>
  </si>
  <si>
    <t>单位：万元</t>
  </si>
  <si>
    <t>序号</t>
  </si>
  <si>
    <t>资金类别</t>
  </si>
  <si>
    <t>项目（主管/资金使用）单位名称</t>
  </si>
  <si>
    <t>资金文件号</t>
  </si>
  <si>
    <t>资金管理办法</t>
  </si>
  <si>
    <t>项目名称</t>
  </si>
  <si>
    <t>资金预算金额（福彩公益金总规模）</t>
  </si>
  <si>
    <t>资金到位金额</t>
  </si>
  <si>
    <t>资金使用金额（福彩公益金使用规模）</t>
  </si>
  <si>
    <t>使用方向（主要内容）</t>
  </si>
  <si>
    <t>项目联络人、职务</t>
  </si>
  <si>
    <t>联系电话</t>
  </si>
  <si>
    <t>社会福利</t>
  </si>
  <si>
    <t>黄石市民政局</t>
  </si>
  <si>
    <t>中央用于社会福利的彩票公益金（老年人福利类项目）鄂财社发〔2021〕82号、鄂财社发〔2022〕67号</t>
  </si>
  <si>
    <t>《民政部彩票公益金使用管理办法》等六个办法的通知（民办发〔2019〕34号）、《湖北省省级福利彩票公益金使用管理办法》（鄂财社发〔2022〕12号）</t>
  </si>
  <si>
    <t>黄石市福利院建设</t>
  </si>
  <si>
    <t>400.00 </t>
  </si>
  <si>
    <t>用于黄石市福利院围墙工程、暖通工程、屋面太阳能、电梯等建设</t>
  </si>
  <si>
    <t>尹力子、基建办工作人员</t>
  </si>
  <si>
    <t>（0714）6579600</t>
  </si>
  <si>
    <t>社会治理</t>
  </si>
  <si>
    <t>社会服务与社会组织培育引导补助资金 鄂财社发〔2022〕10号</t>
  </si>
  <si>
    <t>孤弃儿童社会工作服务</t>
  </si>
  <si>
    <t>2.00 </t>
  </si>
  <si>
    <t>用于2022年“亲情陪伴 携手童行”—孤弃儿童社会融入及保育能力提升社会工作服务</t>
  </si>
  <si>
    <t>朱迎伟、社会事务与儿童福利科科长</t>
  </si>
  <si>
    <t>（0714）6579669</t>
  </si>
  <si>
    <t>黄石市福利院</t>
  </si>
  <si>
    <t>社会养老服务体系建设转移支付资金  鄂财社发〔2022〕10号</t>
  </si>
  <si>
    <t>社会养老服务设施设备购置</t>
  </si>
  <si>
    <t>3.50 </t>
  </si>
  <si>
    <t>用于三无老人房间电气检测设备的安装，确保电路安全，消除电气火灾隐患。</t>
  </si>
  <si>
    <t>谢莹、会计</t>
  </si>
  <si>
    <t>（0714）3081001</t>
  </si>
  <si>
    <t>黄石市儿童福利院</t>
  </si>
  <si>
    <t>中央用于社会福利的彩票公益金（儿童福利类项目）鄂财社发〔2021〕82号、鄂财社发〔2022〕67号</t>
  </si>
  <si>
    <t>儿童福利机构建设、2022年孤儿助学、“明天计划”</t>
  </si>
  <si>
    <t>32.00 </t>
  </si>
  <si>
    <t>22.32 </t>
  </si>
  <si>
    <t>用于残疾儿童康复中心3个治疗室康复设备的采购、补助在院学生生活费、孤残儿童的手术治疗以及康复治疗</t>
  </si>
  <si>
    <t>明彬、会计</t>
  </si>
  <si>
    <t>（0714）3296628</t>
  </si>
  <si>
    <t>黄石市社区服务中心</t>
  </si>
  <si>
    <t>中央用于社会福利的彩票公益金（社会公益类项目）鄂财社发〔2021〕82号、鄂财社发〔2022〕67号</t>
  </si>
  <si>
    <t>社会服务和社会组织培育</t>
  </si>
  <si>
    <t>14.00 </t>
  </si>
  <si>
    <t>0.00 </t>
  </si>
  <si>
    <t>用于社会服务和社会组织培育</t>
  </si>
  <si>
    <t>尹莎莎、办公室主任</t>
  </si>
  <si>
    <t>（0714）6300267</t>
  </si>
  <si>
    <t>黄石市精神病医院</t>
  </si>
  <si>
    <t>黄石市精神病人福利院设备购置</t>
  </si>
  <si>
    <t>1.00 </t>
  </si>
  <si>
    <t>用于黄石市精神病人福利院失智失能老年人养护区配置设备</t>
  </si>
  <si>
    <t>胡正敏、会计</t>
  </si>
  <si>
    <t>（0714）6365252</t>
  </si>
  <si>
    <t>黄石市精神病人福利院失智失能老年人养护区改造升级</t>
  </si>
  <si>
    <t>100.00 </t>
  </si>
  <si>
    <t>用于黄石市精神病人福利院失智失能老年人养护区改造升级、设施设备购置</t>
  </si>
  <si>
    <t>下陆区民政局</t>
  </si>
  <si>
    <t>养老服务体系建设</t>
  </si>
  <si>
    <t>87.50 </t>
  </si>
  <si>
    <t>用于社区养老服务体系建设扶持</t>
  </si>
  <si>
    <t>沈树胜、办公室主任</t>
  </si>
  <si>
    <t>（0714）6577253</t>
  </si>
  <si>
    <t>经济困难高龄失能老人补贴资金 鄂财社发〔2022〕18号  </t>
  </si>
  <si>
    <t>59.00 </t>
  </si>
  <si>
    <t>53.81 </t>
  </si>
  <si>
    <t>用于下陆区特殊群体关爱服务项目购买服务、“互联网+居家养老”购买服务</t>
  </si>
  <si>
    <t>特殊群体关爱服务和“互联网+居家养老”购买服务</t>
  </si>
  <si>
    <t>中央专项彩票公益金支持地方社会公益事业发展资金 鄂财社发〔2022〕20号 </t>
  </si>
  <si>
    <t>居家养老服务暨适老化改造</t>
  </si>
  <si>
    <t>7.00 </t>
  </si>
  <si>
    <t>2.50 </t>
  </si>
  <si>
    <t>用于下陆区居家养老服务暨适老化改造项目督导及评估</t>
  </si>
  <si>
    <t>家庭养老床位建设</t>
  </si>
  <si>
    <t>50.00 </t>
  </si>
  <si>
    <t>用于下陆区家庭养老床位建设(试点)</t>
  </si>
  <si>
    <t>社会组织培育和扶持</t>
  </si>
  <si>
    <t>10.00 </t>
  </si>
  <si>
    <t>用于卫王社区、下陆区社会组织服务中心培育扶持社会组织</t>
  </si>
  <si>
    <t>艾君妍、社会组织服务中心主任</t>
  </si>
  <si>
    <t>（0714）6577252</t>
  </si>
  <si>
    <t>黄石新港（物流）工业园区社会发展局</t>
  </si>
  <si>
    <t>老年人日间照料中心建设补贴</t>
  </si>
  <si>
    <t>15.00 </t>
  </si>
  <si>
    <t>用于改扩建黄石新港园区海口湖管理区三洲村老年人日间照料中心</t>
  </si>
  <si>
    <t>李民文、黄石新港园区海口湖管理区民政办主任</t>
  </si>
  <si>
    <t>（0714）7891058</t>
  </si>
  <si>
    <t>经济困难高龄、失能老人补贴</t>
  </si>
  <si>
    <t>6.36 </t>
  </si>
  <si>
    <t>用于发放黄石市新港园区经济困难高龄失能老人补贴资金</t>
  </si>
  <si>
    <t>颜帆、新港园区社发局养老科工作人员</t>
  </si>
  <si>
    <t>大冶市民政局</t>
  </si>
  <si>
    <t>162.00 </t>
  </si>
  <si>
    <t>72.71 </t>
  </si>
  <si>
    <t>用于全市民办养老机构床位运营补贴和各村（社区）养老服务设施运营补贴</t>
  </si>
  <si>
    <t>刘俊、养老股股长</t>
  </si>
  <si>
    <t>（0714）8764936</t>
  </si>
  <si>
    <t>77.00 </t>
  </si>
  <si>
    <t>33.44 </t>
  </si>
  <si>
    <t>用于发放大冶经济困难高龄失能老人补贴资金</t>
  </si>
  <si>
    <t>特困供养机构改造升级、适老化改造</t>
  </si>
  <si>
    <t>326.00 </t>
  </si>
  <si>
    <t>242.49 </t>
  </si>
  <si>
    <t>用于大冶灵乡福利院、陈贵福利院、保安福利院特困供养机构改造升级、适老化改造</t>
  </si>
  <si>
    <t>社区适老化改造</t>
  </si>
  <si>
    <t>用于全市170户特殊困难老年人家庭围绕施工改造、设施配备、老年用品配置等方面进行住宅及家具设施适老化改造。</t>
  </si>
  <si>
    <t>孤儿助学</t>
  </si>
  <si>
    <t>20.00 </t>
  </si>
  <si>
    <t>17.00 </t>
  </si>
  <si>
    <t>用于年满18周岁中专、大专、大学和研究生全日制孤儿就学资助，每人每年1万元</t>
  </si>
  <si>
    <t>汪丽、社会事务与儿童福利股股长</t>
  </si>
  <si>
    <t>（0714）8765171</t>
  </si>
  <si>
    <t>社会事务</t>
  </si>
  <si>
    <t>社会事务专项补助资金 鄂财社发〔2022〕10号</t>
  </si>
  <si>
    <t>城区公益性公墓建设</t>
  </si>
  <si>
    <t>300.00 </t>
  </si>
  <si>
    <t>179.78 </t>
  </si>
  <si>
    <t>用于茗山乡余祠村村级公益性公墓建设，大冶市城市公益性公墓建设和乡镇公益性公墓建设</t>
  </si>
  <si>
    <t>未成年人关爱保护</t>
  </si>
  <si>
    <t>8.00 </t>
  </si>
  <si>
    <t>用于未成年人保护工作站运营</t>
  </si>
  <si>
    <t>社会组织孵化基地</t>
  </si>
  <si>
    <t>28.00 </t>
  </si>
  <si>
    <t>27.98 </t>
  </si>
  <si>
    <t>用于社会组织孵化基地基础设施建设</t>
  </si>
  <si>
    <t>熊子文、大冶市社会组织管理局工作人员</t>
  </si>
  <si>
    <t>（0714）8764832</t>
  </si>
  <si>
    <t>合  计</t>
  </si>
  <si>
    <t>1,767.00 </t>
  </si>
  <si>
    <t>1,285.39 </t>
  </si>
  <si>
    <t xml:space="preserve">  黄石市民政局2023年度中央、省级福彩公益金项目资金共计2219万元，其中：中央福彩公益金506万元、省级福彩公益金1713万元。
  我局按照“本级全审，下级抽审”的要求，对黄石市本级实施的项目全面审计，对县（市）区实施的项目抽样审计，审计金额1282万元（其中：中央福彩公益金154万元、省级福彩公益金1128万元），项目（主管/资金使用）单位实际使用资金共计517.93万元，结余资金764.07万元，资金使用率为40.40%
  从审计情况来看，黄石市民政局2023年度中央、省级福彩公益金资助项目总体实施效果较好。各用款单位通过福彩公益金的支持，有效推动了当地养老服务体系建设和社会福利事业发展。
  一、改善环境设施，提升养老服务品质。各社区整合资源，采取旧房、空置地等改造方式实行公建民用，改善幸福食堂、老年活动中心等老年人活动环境，让越来越多的老人享受到了幸福的晚年生活。如：金牛镇贺桥村幸福院改善院内环境，更新设施，为老人提供更优质的服务，同时还不定期组织文艺汇演活动，丰富了老年人的生活。
  二、充分发挥社会保障作用，维护困难群体的基本权益。如：黄石市儿童福利院购置专业康复设备为该院残疾儿童开展康复训练；西塞山区民政局对辖区孤儿提供助学金、对高龄、失能老人提供补助金，让贫困和弱势群体得到了实质性的帮助，增强了社会和谐稳定。
  三、做牢做实福彩公益金宣传，提高福彩公益金知晓度。如：西塞山区民政局联合社区、学校和社工组织，发放宣传资料，开展“儿童篮球梦”周末公益课堂，不仅丰富了孩子们的童年生活，还让更多人关注和支持福彩公益事业。
  福彩公益金资助项目资金具体情况详见下表：</t>
  </si>
  <si>
    <t>黄石市民政局2023年度中央、省级福彩公益金资金使用情况公示表</t>
  </si>
  <si>
    <t>西塞山区民政局</t>
  </si>
  <si>
    <t>社会养老服务体系建设转移支付资金(公益金)鄂财社
(2023)
41号</t>
  </si>
  <si>
    <t xml:space="preserve">社会养老服务体系建设
</t>
  </si>
  <si>
    <t>用于西塞山区养老服务体系建设扶持</t>
  </si>
  <si>
    <t>胡刚 社会事务与养老科负责人</t>
  </si>
  <si>
    <t>0714-6486705</t>
  </si>
  <si>
    <t>社会服务和社会组织培育引导资金鄂财社发(2023〕
41号</t>
  </si>
  <si>
    <t>社会组织孵化及培育建设</t>
  </si>
  <si>
    <t>用于西塞山区社会组织孵化及培育建设</t>
  </si>
  <si>
    <t>何育淮  基政及社会组织管理科负责人</t>
  </si>
  <si>
    <t>0714-6482746</t>
  </si>
  <si>
    <t>2023年省级经济困难高龄失能老人补助资金鄂财社发(2023〕73号</t>
  </si>
  <si>
    <t>经济困难高龄失能老人补助</t>
  </si>
  <si>
    <t>用于发放西塞山区经济困难高龄失能老人补贴资金</t>
  </si>
  <si>
    <t>中央彩票公益金支持社会福利事业专项资金(残疾人福利类项目)鄂财社发〔2022〕111号</t>
  </si>
  <si>
    <t>精神障碍社区康复机构建设及购买服务项目</t>
  </si>
  <si>
    <t>用于社区精神障碍康复机构建设及购买服务项目</t>
  </si>
  <si>
    <t>中央彩票公益金支持社会福利事业专项资金(儿童福利类项目)鄂财社发(2022)
111号</t>
  </si>
  <si>
    <t>孤儿助学工程</t>
  </si>
  <si>
    <t>蔡景 儿童福利科工作人员</t>
  </si>
  <si>
    <t>中央彩票公益金支持社会福利事业专项资金(社会公益类项目)鄂财社发(2022)111号</t>
  </si>
  <si>
    <t>社会工作和志愿服务项目</t>
  </si>
  <si>
    <t>社会养老服务体系建设转移支付资金（公益金）鄂财社发（2023）41号</t>
  </si>
  <si>
    <t>社会养老服务体系建设转移支付资金（公益金）</t>
  </si>
  <si>
    <t>7家村（社区）老年人服务设施及16家村（社区）的服务设施提档升级改造、资产购置、运营</t>
  </si>
  <si>
    <t>张栋</t>
  </si>
  <si>
    <t>0714-8764936</t>
  </si>
  <si>
    <t>省级经济困难高龄失能老人补助资金鄂财社发（2023〕73号</t>
  </si>
  <si>
    <t>省级经济困难高龄失能老人补助资金</t>
  </si>
  <si>
    <t>向15个街办、乡镇的557个高龄、失能老人补贴共计9.21万元</t>
  </si>
  <si>
    <t>中央彩票公益金支持社会福利事业专项资金（儿童福利类项目）鄂财社发（2022）111号</t>
  </si>
  <si>
    <t>对17名孤儿每学年按照1万元的标准进行补助</t>
  </si>
  <si>
    <t>柯淳严</t>
  </si>
  <si>
    <t>0714-8765171</t>
  </si>
  <si>
    <t>社会事务专项补助资金鄂财社发（2023〕41号</t>
  </si>
  <si>
    <t>大冶市城市公益性公墓—公墓示范区工程（一期）项目、大冶市陈贵镇公墓建设工程和金山店火石村公益性公墓建设项目</t>
  </si>
  <si>
    <t>汪丽</t>
  </si>
  <si>
    <t>社会服务和社会组织培育引导资金鄂财社发（2023〕41号</t>
  </si>
  <si>
    <t>社会服务和社会组织培育引导资金</t>
  </si>
  <si>
    <t>对东岳街道保康社区、茗山乡彭晚村和陈贵镇南山村等10个社区提供社会工作与志愿服务培育引导“以奖代补”项目资金</t>
  </si>
  <si>
    <t>周东</t>
  </si>
  <si>
    <t>0714-8765172</t>
  </si>
  <si>
    <t>黄石市救助站</t>
  </si>
  <si>
    <t>社会事务专项补助</t>
  </si>
  <si>
    <t>用于救助服务设施设备购置</t>
  </si>
  <si>
    <t>黄子文     办公室主任</t>
  </si>
  <si>
    <t>（0714）-6334273</t>
  </si>
  <si>
    <t>中央彩票公益金支持社会福利事业专项资金（儿童福利类项目）鄂财社发（2023〕85号</t>
  </si>
  <si>
    <t>儿童福利机构建设</t>
  </si>
  <si>
    <t>用于儿童生活区域地面防滑、文化墙翻新、维修铝合金窗户</t>
  </si>
  <si>
    <t>会计 明彬</t>
  </si>
  <si>
    <t>0714-3296628</t>
  </si>
  <si>
    <t>购买器材和孤儿助学</t>
  </si>
  <si>
    <t>购买地面防滑瓷砖和康复器材、水疗室装修费用、门前道路整改以及5名孤儿助学款及生活费</t>
  </si>
  <si>
    <r>
      <rPr>
        <b/>
        <sz val="10"/>
        <rFont val="仿宋"/>
        <charset val="134"/>
      </rPr>
      <t>合</t>
    </r>
    <r>
      <rPr>
        <b/>
        <sz val="10"/>
        <rFont val="Times New Roman"/>
        <charset val="134"/>
      </rPr>
      <t> </t>
    </r>
    <r>
      <rPr>
        <b/>
        <sz val="10"/>
        <rFont val="仿宋"/>
        <charset val="134"/>
      </rPr>
      <t xml:space="preserve"> 计</t>
    </r>
  </si>
  <si>
    <t>大冶市民政局2023年度中央、省级福彩公益金资金使用情况公示表</t>
  </si>
  <si>
    <t>鄂财社发（2023）41号</t>
  </si>
  <si>
    <r>
      <rPr>
        <sz val="12"/>
        <color rgb="FF5A5A5A"/>
        <rFont val="Microsoft Yahei"/>
        <charset val="134"/>
      </rPr>
      <t>150.00</t>
    </r>
    <r>
      <rPr>
        <sz val="12"/>
        <color rgb="FF5A5A5A"/>
        <rFont val="Times New Roman"/>
        <charset val="134"/>
      </rPr>
      <t> </t>
    </r>
  </si>
  <si>
    <t>7家村（社区）老年人服务设施及16家村（社区）的服务设施提档升级改造、资产购置、运营等共计99.205万元</t>
  </si>
  <si>
    <t>鄂财社发（2023〕73号</t>
  </si>
  <si>
    <t>向15个街办、乡镇的557个高龄、失能老人补贴共计9.21万元。</t>
  </si>
  <si>
    <t>鄂财社发（2022）111号</t>
  </si>
  <si>
    <t>中央彩票公益金支持社会福利事业专项资金（儿童福利类项目）</t>
  </si>
  <si>
    <t>对17名孤儿每学年按照1万元的标准进行补助，</t>
  </si>
  <si>
    <t>鄂财社发（2023〕41号</t>
  </si>
  <si>
    <t>社会事务专项补助资金</t>
  </si>
  <si>
    <t>大冶市城市公益性公墓—公墓示范区工程（一期）项目支付84.47万元</t>
  </si>
  <si>
    <t>对东岳街道保康社区、茗山乡彭晚村和陈贵镇南山村等10个社区提供社会工作与志愿服务培育引导“以奖代补”项目资金92万元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</si>
</sst>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theme="1"/>
      <name val="宋体"/>
      <charset val="134"/>
      <scheme val="minor"/>
    </font>
    <font>
      <sz val="12"/>
      <color rgb="FF5A5A5A"/>
      <name val="宋体"/>
      <charset val="134"/>
    </font>
    <font>
      <sz val="12"/>
      <color rgb="FF5A5A5A"/>
      <name val="Microsoft Yahei"/>
      <charset val="134"/>
    </font>
    <font>
      <sz val="10"/>
      <color theme="1"/>
      <name val="仿宋_GB2312"/>
      <charset val="134"/>
    </font>
    <font>
      <b/>
      <sz val="12"/>
      <name val="宋体"/>
      <charset val="134"/>
    </font>
    <font>
      <b/>
      <sz val="12"/>
      <name val="Microsoft Yahei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5A5A5A"/>
      <name val="Times New Roman"/>
      <charset val="134"/>
    </font>
    <font>
      <b/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thin">
        <color auto="1"/>
      </left>
      <right style="medium">
        <color rgb="FF000000"/>
      </right>
      <top style="medium">
        <color rgb="FF999999"/>
      </top>
      <bottom style="thin">
        <color auto="1"/>
      </bottom>
      <diagonal/>
    </border>
    <border>
      <left style="medium">
        <color rgb="FF999999"/>
      </left>
      <right style="medium">
        <color rgb="FF000000"/>
      </right>
      <top style="medium">
        <color rgb="FF999999"/>
      </top>
      <bottom style="thin">
        <color auto="1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999999"/>
      </left>
      <right style="thin">
        <color auto="1"/>
      </right>
      <top style="medium">
        <color rgb="FF999999"/>
      </top>
      <bottom style="medium">
        <color rgb="FF99999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2" borderId="9" xfId="0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2" fillId="3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177" fontId="2" fillId="2" borderId="4" xfId="0" applyNumberFormat="1" applyFont="1" applyFill="1" applyBorder="1" applyAlignment="1">
      <alignment horizontal="left" vertical="center" wrapText="1"/>
    </xf>
    <xf numFmtId="0" fontId="0" fillId="2" borderId="12" xfId="0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8"/>
  <sheetViews>
    <sheetView topLeftCell="A25" workbookViewId="0">
      <selection activeCell="C5" sqref="C5"/>
    </sheetView>
  </sheetViews>
  <sheetFormatPr defaultColWidth="9" defaultRowHeight="14.25"/>
  <cols>
    <col min="1" max="2" width="4.625" customWidth="1"/>
    <col min="3" max="3" width="8.625" customWidth="1"/>
    <col min="4" max="4" width="13.375" customWidth="1"/>
    <col min="5" max="5" width="14.5" customWidth="1"/>
    <col min="6" max="6" width="8.625" customWidth="1"/>
    <col min="7" max="7" width="10.875" customWidth="1"/>
    <col min="9" max="9" width="10.75" customWidth="1"/>
    <col min="10" max="10" width="12.625" customWidth="1"/>
    <col min="12" max="12" width="10.625" customWidth="1"/>
  </cols>
  <sheetData>
    <row r="1" ht="1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7"/>
    </row>
    <row r="2" ht="16.5" customHeight="1" spans="1:12">
      <c r="A2" s="52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19"/>
    </row>
    <row r="3" ht="24.95" customHeight="1" spans="1:1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9" t="s">
        <v>1</v>
      </c>
    </row>
    <row r="4" ht="69.75" spans="1:1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9" t="s">
        <v>13</v>
      </c>
    </row>
    <row r="5" ht="207.75" spans="1:12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19</v>
      </c>
      <c r="I5" s="8" t="s">
        <v>19</v>
      </c>
      <c r="J5" s="8" t="s">
        <v>20</v>
      </c>
      <c r="K5" s="8" t="s">
        <v>21</v>
      </c>
      <c r="L5" s="19" t="s">
        <v>22</v>
      </c>
    </row>
    <row r="6" ht="207.75" spans="1:12">
      <c r="A6" s="7">
        <v>2</v>
      </c>
      <c r="B6" s="8" t="s">
        <v>23</v>
      </c>
      <c r="C6" s="8" t="s">
        <v>15</v>
      </c>
      <c r="D6" s="8" t="s">
        <v>24</v>
      </c>
      <c r="E6" s="8" t="s">
        <v>17</v>
      </c>
      <c r="F6" s="8" t="s">
        <v>25</v>
      </c>
      <c r="G6" s="8" t="s">
        <v>26</v>
      </c>
      <c r="H6" s="8" t="s">
        <v>26</v>
      </c>
      <c r="I6" s="8" t="s">
        <v>26</v>
      </c>
      <c r="J6" s="8" t="s">
        <v>27</v>
      </c>
      <c r="K6" s="8" t="s">
        <v>28</v>
      </c>
      <c r="L6" s="19" t="s">
        <v>29</v>
      </c>
    </row>
    <row r="7" ht="207.75" spans="1:12">
      <c r="A7" s="7">
        <v>3</v>
      </c>
      <c r="B7" s="8" t="s">
        <v>14</v>
      </c>
      <c r="C7" s="8" t="s">
        <v>30</v>
      </c>
      <c r="D7" s="8" t="s">
        <v>31</v>
      </c>
      <c r="E7" s="8" t="s">
        <v>17</v>
      </c>
      <c r="F7" s="8" t="s">
        <v>32</v>
      </c>
      <c r="G7" s="8" t="s">
        <v>33</v>
      </c>
      <c r="H7" s="8" t="s">
        <v>33</v>
      </c>
      <c r="I7" s="8" t="s">
        <v>33</v>
      </c>
      <c r="J7" s="8" t="s">
        <v>34</v>
      </c>
      <c r="K7" s="8" t="s">
        <v>35</v>
      </c>
      <c r="L7" s="19" t="s">
        <v>36</v>
      </c>
    </row>
    <row r="8" ht="207.75" spans="1:12">
      <c r="A8" s="7">
        <v>4</v>
      </c>
      <c r="B8" s="8" t="s">
        <v>14</v>
      </c>
      <c r="C8" s="8" t="s">
        <v>37</v>
      </c>
      <c r="D8" s="8" t="s">
        <v>38</v>
      </c>
      <c r="E8" s="8" t="s">
        <v>17</v>
      </c>
      <c r="F8" s="8" t="s">
        <v>39</v>
      </c>
      <c r="G8" s="8" t="s">
        <v>40</v>
      </c>
      <c r="H8" s="8" t="s">
        <v>40</v>
      </c>
      <c r="I8" s="8" t="s">
        <v>41</v>
      </c>
      <c r="J8" s="8" t="s">
        <v>42</v>
      </c>
      <c r="K8" s="8" t="s">
        <v>43</v>
      </c>
      <c r="L8" s="19" t="s">
        <v>44</v>
      </c>
    </row>
    <row r="9" ht="207.75" spans="1:12">
      <c r="A9" s="7">
        <v>5</v>
      </c>
      <c r="B9" s="8" t="s">
        <v>14</v>
      </c>
      <c r="C9" s="8" t="s">
        <v>45</v>
      </c>
      <c r="D9" s="8" t="s">
        <v>46</v>
      </c>
      <c r="E9" s="8" t="s">
        <v>17</v>
      </c>
      <c r="F9" s="8" t="s">
        <v>47</v>
      </c>
      <c r="G9" s="8" t="s">
        <v>48</v>
      </c>
      <c r="H9" s="8" t="s">
        <v>48</v>
      </c>
      <c r="I9" s="8" t="s">
        <v>49</v>
      </c>
      <c r="J9" s="8" t="s">
        <v>50</v>
      </c>
      <c r="K9" s="8" t="s">
        <v>51</v>
      </c>
      <c r="L9" s="19" t="s">
        <v>52</v>
      </c>
    </row>
    <row r="10" ht="207.75" spans="1:12">
      <c r="A10" s="7">
        <v>6</v>
      </c>
      <c r="B10" s="8" t="s">
        <v>14</v>
      </c>
      <c r="C10" s="8" t="s">
        <v>53</v>
      </c>
      <c r="D10" s="8" t="s">
        <v>31</v>
      </c>
      <c r="E10" s="8" t="s">
        <v>17</v>
      </c>
      <c r="F10" s="8" t="s">
        <v>54</v>
      </c>
      <c r="G10" s="8" t="s">
        <v>55</v>
      </c>
      <c r="H10" s="8" t="s">
        <v>55</v>
      </c>
      <c r="I10" s="8" t="s">
        <v>55</v>
      </c>
      <c r="J10" s="8" t="s">
        <v>56</v>
      </c>
      <c r="K10" s="8" t="s">
        <v>57</v>
      </c>
      <c r="L10" s="19" t="s">
        <v>58</v>
      </c>
    </row>
    <row r="11" ht="207.75" spans="1:12">
      <c r="A11" s="7">
        <v>7</v>
      </c>
      <c r="B11" s="8" t="s">
        <v>14</v>
      </c>
      <c r="C11" s="8" t="s">
        <v>53</v>
      </c>
      <c r="D11" s="8" t="s">
        <v>16</v>
      </c>
      <c r="E11" s="8" t="s">
        <v>17</v>
      </c>
      <c r="F11" s="8" t="s">
        <v>59</v>
      </c>
      <c r="G11" s="8" t="s">
        <v>60</v>
      </c>
      <c r="H11" s="8" t="s">
        <v>60</v>
      </c>
      <c r="I11" s="8" t="s">
        <v>60</v>
      </c>
      <c r="J11" s="8" t="s">
        <v>61</v>
      </c>
      <c r="K11" s="8" t="s">
        <v>57</v>
      </c>
      <c r="L11" s="19" t="s">
        <v>58</v>
      </c>
    </row>
    <row r="12" ht="207.75" spans="1:12">
      <c r="A12" s="7">
        <v>8</v>
      </c>
      <c r="B12" s="8" t="s">
        <v>14</v>
      </c>
      <c r="C12" s="8" t="s">
        <v>62</v>
      </c>
      <c r="D12" s="8" t="s">
        <v>31</v>
      </c>
      <c r="E12" s="8" t="s">
        <v>17</v>
      </c>
      <c r="F12" s="8" t="s">
        <v>63</v>
      </c>
      <c r="G12" s="8" t="s">
        <v>64</v>
      </c>
      <c r="H12" s="8" t="s">
        <v>64</v>
      </c>
      <c r="I12" s="8" t="s">
        <v>64</v>
      </c>
      <c r="J12" s="8" t="s">
        <v>65</v>
      </c>
      <c r="K12" s="8" t="s">
        <v>66</v>
      </c>
      <c r="L12" s="19" t="s">
        <v>67</v>
      </c>
    </row>
    <row r="13" ht="171.75" customHeight="1" spans="1:12">
      <c r="A13" s="7">
        <v>9</v>
      </c>
      <c r="B13" s="8" t="s">
        <v>14</v>
      </c>
      <c r="C13" s="8" t="s">
        <v>62</v>
      </c>
      <c r="D13" s="8" t="s">
        <v>68</v>
      </c>
      <c r="E13" s="8" t="s">
        <v>17</v>
      </c>
      <c r="F13" s="11"/>
      <c r="G13" s="8" t="s">
        <v>69</v>
      </c>
      <c r="H13" s="8" t="s">
        <v>69</v>
      </c>
      <c r="I13" s="8" t="s">
        <v>70</v>
      </c>
      <c r="J13" s="8" t="s">
        <v>71</v>
      </c>
      <c r="K13" s="8" t="s">
        <v>66</v>
      </c>
      <c r="L13" s="19" t="s">
        <v>67</v>
      </c>
    </row>
    <row r="14" ht="104.25" spans="1:12">
      <c r="A14" s="7"/>
      <c r="B14" s="8"/>
      <c r="C14" s="8"/>
      <c r="D14" s="8"/>
      <c r="E14" s="8"/>
      <c r="F14" s="12" t="s">
        <v>72</v>
      </c>
      <c r="G14" s="8"/>
      <c r="H14" s="8"/>
      <c r="I14" s="8"/>
      <c r="J14" s="8"/>
      <c r="K14" s="8"/>
      <c r="L14" s="19"/>
    </row>
    <row r="15" ht="207.75" spans="1:12">
      <c r="A15" s="7">
        <v>10</v>
      </c>
      <c r="B15" s="8" t="s">
        <v>14</v>
      </c>
      <c r="C15" s="8" t="s">
        <v>62</v>
      </c>
      <c r="D15" s="8" t="s">
        <v>73</v>
      </c>
      <c r="E15" s="8" t="s">
        <v>17</v>
      </c>
      <c r="F15" s="8" t="s">
        <v>74</v>
      </c>
      <c r="G15" s="8" t="s">
        <v>75</v>
      </c>
      <c r="H15" s="8" t="s">
        <v>75</v>
      </c>
      <c r="I15" s="8" t="s">
        <v>76</v>
      </c>
      <c r="J15" s="8" t="s">
        <v>77</v>
      </c>
      <c r="K15" s="8" t="s">
        <v>66</v>
      </c>
      <c r="L15" s="19" t="s">
        <v>67</v>
      </c>
    </row>
    <row r="16" ht="207.75" spans="1:12">
      <c r="A16" s="7">
        <v>11</v>
      </c>
      <c r="B16" s="8" t="s">
        <v>14</v>
      </c>
      <c r="C16" s="8" t="s">
        <v>62</v>
      </c>
      <c r="D16" s="8" t="s">
        <v>16</v>
      </c>
      <c r="E16" s="8" t="s">
        <v>17</v>
      </c>
      <c r="F16" s="8" t="s">
        <v>78</v>
      </c>
      <c r="G16" s="8" t="s">
        <v>79</v>
      </c>
      <c r="H16" s="8" t="s">
        <v>79</v>
      </c>
      <c r="I16" s="8" t="s">
        <v>49</v>
      </c>
      <c r="J16" s="8" t="s">
        <v>80</v>
      </c>
      <c r="K16" s="8" t="s">
        <v>66</v>
      </c>
      <c r="L16" s="19" t="s">
        <v>67</v>
      </c>
    </row>
    <row r="17" ht="207.75" spans="1:12">
      <c r="A17" s="7">
        <v>12</v>
      </c>
      <c r="B17" s="8" t="s">
        <v>23</v>
      </c>
      <c r="C17" s="8" t="s">
        <v>62</v>
      </c>
      <c r="D17" s="8" t="s">
        <v>24</v>
      </c>
      <c r="E17" s="8" t="s">
        <v>17</v>
      </c>
      <c r="F17" s="8" t="s">
        <v>81</v>
      </c>
      <c r="G17" s="8" t="s">
        <v>82</v>
      </c>
      <c r="H17" s="8" t="s">
        <v>82</v>
      </c>
      <c r="I17" s="8" t="s">
        <v>82</v>
      </c>
      <c r="J17" s="8" t="s">
        <v>83</v>
      </c>
      <c r="K17" s="8" t="s">
        <v>84</v>
      </c>
      <c r="L17" s="19" t="s">
        <v>85</v>
      </c>
    </row>
    <row r="18" ht="207.75" spans="1:12">
      <c r="A18" s="7">
        <v>13</v>
      </c>
      <c r="B18" s="8" t="s">
        <v>14</v>
      </c>
      <c r="C18" s="8" t="s">
        <v>86</v>
      </c>
      <c r="D18" s="8" t="s">
        <v>31</v>
      </c>
      <c r="E18" s="8" t="s">
        <v>17</v>
      </c>
      <c r="F18" s="8" t="s">
        <v>87</v>
      </c>
      <c r="G18" s="8" t="s">
        <v>88</v>
      </c>
      <c r="H18" s="8" t="s">
        <v>88</v>
      </c>
      <c r="I18" s="8" t="s">
        <v>88</v>
      </c>
      <c r="J18" s="8" t="s">
        <v>89</v>
      </c>
      <c r="K18" s="8" t="s">
        <v>90</v>
      </c>
      <c r="L18" s="19" t="s">
        <v>91</v>
      </c>
    </row>
    <row r="19" ht="207.75" spans="1:12">
      <c r="A19" s="7">
        <v>14</v>
      </c>
      <c r="B19" s="8" t="s">
        <v>14</v>
      </c>
      <c r="C19" s="8" t="s">
        <v>86</v>
      </c>
      <c r="D19" s="8" t="s">
        <v>68</v>
      </c>
      <c r="E19" s="8" t="s">
        <v>17</v>
      </c>
      <c r="F19" s="8" t="s">
        <v>92</v>
      </c>
      <c r="G19" s="8" t="s">
        <v>88</v>
      </c>
      <c r="H19" s="8" t="s">
        <v>88</v>
      </c>
      <c r="I19" s="8" t="s">
        <v>93</v>
      </c>
      <c r="J19" s="8" t="s">
        <v>94</v>
      </c>
      <c r="K19" s="8" t="s">
        <v>95</v>
      </c>
      <c r="L19" s="19" t="s">
        <v>91</v>
      </c>
    </row>
    <row r="20" ht="207.75" spans="1:12">
      <c r="A20" s="7">
        <v>15</v>
      </c>
      <c r="B20" s="8" t="s">
        <v>14</v>
      </c>
      <c r="C20" s="8" t="s">
        <v>96</v>
      </c>
      <c r="D20" s="8" t="s">
        <v>31</v>
      </c>
      <c r="E20" s="8" t="s">
        <v>17</v>
      </c>
      <c r="F20" s="8" t="s">
        <v>63</v>
      </c>
      <c r="G20" s="8" t="s">
        <v>97</v>
      </c>
      <c r="H20" s="8" t="s">
        <v>97</v>
      </c>
      <c r="I20" s="8" t="s">
        <v>98</v>
      </c>
      <c r="J20" s="8" t="s">
        <v>99</v>
      </c>
      <c r="K20" s="8" t="s">
        <v>100</v>
      </c>
      <c r="L20" s="19" t="s">
        <v>101</v>
      </c>
    </row>
    <row r="21" ht="207.75" spans="1:12">
      <c r="A21" s="7">
        <v>16</v>
      </c>
      <c r="B21" s="8" t="s">
        <v>14</v>
      </c>
      <c r="C21" s="8" t="s">
        <v>96</v>
      </c>
      <c r="D21" s="8" t="s">
        <v>68</v>
      </c>
      <c r="E21" s="8" t="s">
        <v>17</v>
      </c>
      <c r="F21" s="8" t="s">
        <v>92</v>
      </c>
      <c r="G21" s="8" t="s">
        <v>102</v>
      </c>
      <c r="H21" s="8" t="s">
        <v>102</v>
      </c>
      <c r="I21" s="8" t="s">
        <v>103</v>
      </c>
      <c r="J21" s="8" t="s">
        <v>104</v>
      </c>
      <c r="K21" s="8" t="s">
        <v>100</v>
      </c>
      <c r="L21" s="19" t="s">
        <v>101</v>
      </c>
    </row>
    <row r="22" ht="207.75" spans="1:12">
      <c r="A22" s="7">
        <v>17</v>
      </c>
      <c r="B22" s="8" t="s">
        <v>14</v>
      </c>
      <c r="C22" s="8" t="s">
        <v>96</v>
      </c>
      <c r="D22" s="8" t="s">
        <v>73</v>
      </c>
      <c r="E22" s="8" t="s">
        <v>17</v>
      </c>
      <c r="F22" s="8" t="s">
        <v>105</v>
      </c>
      <c r="G22" s="8" t="s">
        <v>106</v>
      </c>
      <c r="H22" s="8" t="s">
        <v>106</v>
      </c>
      <c r="I22" s="8" t="s">
        <v>107</v>
      </c>
      <c r="J22" s="8" t="s">
        <v>108</v>
      </c>
      <c r="K22" s="8" t="s">
        <v>100</v>
      </c>
      <c r="L22" s="19" t="s">
        <v>101</v>
      </c>
    </row>
    <row r="23" ht="207.75" spans="1:12">
      <c r="A23" s="7">
        <v>18</v>
      </c>
      <c r="B23" s="8" t="s">
        <v>14</v>
      </c>
      <c r="C23" s="8" t="s">
        <v>96</v>
      </c>
      <c r="D23" s="8" t="s">
        <v>16</v>
      </c>
      <c r="E23" s="8" t="s">
        <v>17</v>
      </c>
      <c r="F23" s="8" t="s">
        <v>109</v>
      </c>
      <c r="G23" s="8" t="s">
        <v>79</v>
      </c>
      <c r="H23" s="8" t="s">
        <v>79</v>
      </c>
      <c r="I23" s="8" t="s">
        <v>49</v>
      </c>
      <c r="J23" s="8" t="s">
        <v>110</v>
      </c>
      <c r="K23" s="8" t="s">
        <v>100</v>
      </c>
      <c r="L23" s="19" t="s">
        <v>101</v>
      </c>
    </row>
    <row r="24" ht="207.75" spans="1:12">
      <c r="A24" s="7">
        <v>19</v>
      </c>
      <c r="B24" s="8" t="s">
        <v>14</v>
      </c>
      <c r="C24" s="8" t="s">
        <v>96</v>
      </c>
      <c r="D24" s="8" t="s">
        <v>38</v>
      </c>
      <c r="E24" s="8" t="s">
        <v>17</v>
      </c>
      <c r="F24" s="8" t="s">
        <v>111</v>
      </c>
      <c r="G24" s="8" t="s">
        <v>112</v>
      </c>
      <c r="H24" s="8" t="s">
        <v>112</v>
      </c>
      <c r="I24" s="8" t="s">
        <v>113</v>
      </c>
      <c r="J24" s="8" t="s">
        <v>114</v>
      </c>
      <c r="K24" s="8" t="s">
        <v>115</v>
      </c>
      <c r="L24" s="19" t="s">
        <v>116</v>
      </c>
    </row>
    <row r="25" ht="207.75" spans="1:12">
      <c r="A25" s="7">
        <v>20</v>
      </c>
      <c r="B25" s="8" t="s">
        <v>117</v>
      </c>
      <c r="C25" s="8" t="s">
        <v>96</v>
      </c>
      <c r="D25" s="8" t="s">
        <v>118</v>
      </c>
      <c r="E25" s="8" t="s">
        <v>17</v>
      </c>
      <c r="F25" s="8" t="s">
        <v>119</v>
      </c>
      <c r="G25" s="8" t="s">
        <v>120</v>
      </c>
      <c r="H25" s="8" t="s">
        <v>120</v>
      </c>
      <c r="I25" s="8" t="s">
        <v>121</v>
      </c>
      <c r="J25" s="8" t="s">
        <v>122</v>
      </c>
      <c r="K25" s="8" t="s">
        <v>115</v>
      </c>
      <c r="L25" s="19" t="s">
        <v>116</v>
      </c>
    </row>
    <row r="26" ht="207.75" spans="1:12">
      <c r="A26" s="7">
        <v>21</v>
      </c>
      <c r="B26" s="8" t="s">
        <v>23</v>
      </c>
      <c r="C26" s="8" t="s">
        <v>96</v>
      </c>
      <c r="D26" s="8" t="s">
        <v>24</v>
      </c>
      <c r="E26" s="8" t="s">
        <v>17</v>
      </c>
      <c r="F26" s="8" t="s">
        <v>123</v>
      </c>
      <c r="G26" s="8" t="s">
        <v>124</v>
      </c>
      <c r="H26" s="8" t="s">
        <v>124</v>
      </c>
      <c r="I26" s="8" t="s">
        <v>124</v>
      </c>
      <c r="J26" s="8" t="s">
        <v>125</v>
      </c>
      <c r="K26" s="8" t="s">
        <v>115</v>
      </c>
      <c r="L26" s="19" t="s">
        <v>116</v>
      </c>
    </row>
    <row r="27" ht="207.75" spans="1:12">
      <c r="A27" s="7">
        <v>22</v>
      </c>
      <c r="B27" s="8" t="s">
        <v>23</v>
      </c>
      <c r="C27" s="8" t="s">
        <v>96</v>
      </c>
      <c r="D27" s="8" t="s">
        <v>24</v>
      </c>
      <c r="E27" s="8" t="s">
        <v>17</v>
      </c>
      <c r="F27" s="8" t="s">
        <v>126</v>
      </c>
      <c r="G27" s="8" t="s">
        <v>127</v>
      </c>
      <c r="H27" s="8" t="s">
        <v>127</v>
      </c>
      <c r="I27" s="8" t="s">
        <v>128</v>
      </c>
      <c r="J27" s="8" t="s">
        <v>129</v>
      </c>
      <c r="K27" s="8" t="s">
        <v>130</v>
      </c>
      <c r="L27" s="19" t="s">
        <v>131</v>
      </c>
    </row>
    <row r="28" ht="30.75" customHeight="1" spans="1:12">
      <c r="A28" s="13" t="s">
        <v>132</v>
      </c>
      <c r="B28" s="14"/>
      <c r="C28" s="14"/>
      <c r="D28" s="14"/>
      <c r="E28" s="15"/>
      <c r="F28" s="15"/>
      <c r="G28" s="16" t="s">
        <v>133</v>
      </c>
      <c r="H28" s="16" t="s">
        <v>133</v>
      </c>
      <c r="I28" s="16" t="s">
        <v>134</v>
      </c>
      <c r="J28" s="15"/>
      <c r="K28" s="15"/>
      <c r="L28" s="22"/>
    </row>
  </sheetData>
  <mergeCells count="13">
    <mergeCell ref="A2:L2"/>
    <mergeCell ref="A28:D28"/>
    <mergeCell ref="A13:A14"/>
    <mergeCell ref="B13:B14"/>
    <mergeCell ref="C13:C14"/>
    <mergeCell ref="D13:D14"/>
    <mergeCell ref="E13:E14"/>
    <mergeCell ref="G13:G14"/>
    <mergeCell ref="H13:H14"/>
    <mergeCell ref="I13:I14"/>
    <mergeCell ref="J13:J14"/>
    <mergeCell ref="K13:K14"/>
    <mergeCell ref="L13:L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21"/>
  <sheetViews>
    <sheetView tabSelected="1" workbookViewId="0">
      <selection activeCell="R12" sqref="R12:R14"/>
    </sheetView>
  </sheetViews>
  <sheetFormatPr defaultColWidth="9" defaultRowHeight="14.25"/>
  <cols>
    <col min="1" max="1" width="3.25" customWidth="1"/>
    <col min="2" max="2" width="4.625" customWidth="1"/>
    <col min="3" max="3" width="6.625" customWidth="1"/>
    <col min="4" max="4" width="7.25" customWidth="1"/>
    <col min="5" max="5" width="14" customWidth="1"/>
    <col min="6" max="6" width="8.125" customWidth="1"/>
    <col min="7" max="7" width="4.625" style="25" customWidth="1"/>
    <col min="8" max="8" width="4.625" style="26" customWidth="1"/>
    <col min="9" max="9" width="5.875" style="26" customWidth="1"/>
    <col min="10" max="10" width="8.125" style="27" customWidth="1"/>
    <col min="11" max="11" width="5.875" customWidth="1"/>
    <col min="12" max="12" width="7.5" customWidth="1"/>
  </cols>
  <sheetData>
    <row r="1" ht="305" customHeight="1" spans="1:15">
      <c r="A1" s="28" t="s">
        <v>135</v>
      </c>
      <c r="B1" s="29"/>
      <c r="C1" s="29"/>
      <c r="D1" s="29"/>
      <c r="E1" s="29"/>
      <c r="F1" s="29"/>
      <c r="G1" s="30"/>
      <c r="H1" s="30"/>
      <c r="I1" s="30"/>
      <c r="J1" s="29"/>
      <c r="K1" s="29"/>
      <c r="L1" s="29"/>
      <c r="M1" s="43"/>
      <c r="O1" s="45"/>
    </row>
    <row r="2" ht="21" customHeight="1" spans="1:12">
      <c r="A2" s="31" t="s">
        <v>136</v>
      </c>
      <c r="B2" s="32"/>
      <c r="C2" s="32"/>
      <c r="D2" s="32"/>
      <c r="E2" s="32"/>
      <c r="F2" s="32"/>
      <c r="G2" s="33"/>
      <c r="H2" s="32"/>
      <c r="I2" s="32"/>
      <c r="J2" s="46"/>
      <c r="K2" s="32"/>
      <c r="L2" s="32"/>
    </row>
    <row r="3" s="23" customFormat="1" ht="18" customHeight="1" spans="1:12">
      <c r="A3" s="34"/>
      <c r="B3" s="34"/>
      <c r="C3" s="34"/>
      <c r="D3" s="34"/>
      <c r="E3" s="34"/>
      <c r="F3" s="34"/>
      <c r="G3" s="35"/>
      <c r="H3" s="36"/>
      <c r="I3" s="36"/>
      <c r="J3" s="47"/>
      <c r="K3" s="48" t="s">
        <v>1</v>
      </c>
      <c r="L3" s="49"/>
    </row>
    <row r="4" s="24" customFormat="1" ht="140" customHeight="1" spans="1:12">
      <c r="A4" s="37" t="s">
        <v>2</v>
      </c>
      <c r="B4" s="37" t="s">
        <v>3</v>
      </c>
      <c r="C4" s="37" t="s">
        <v>4</v>
      </c>
      <c r="D4" s="37" t="s">
        <v>5</v>
      </c>
      <c r="E4" s="37" t="s">
        <v>6</v>
      </c>
      <c r="F4" s="37" t="s">
        <v>7</v>
      </c>
      <c r="G4" s="38" t="s">
        <v>8</v>
      </c>
      <c r="H4" s="39" t="s">
        <v>9</v>
      </c>
      <c r="I4" s="39" t="s">
        <v>10</v>
      </c>
      <c r="J4" s="50" t="s">
        <v>11</v>
      </c>
      <c r="K4" s="37" t="s">
        <v>12</v>
      </c>
      <c r="L4" s="37" t="s">
        <v>13</v>
      </c>
    </row>
    <row r="5" s="24" customFormat="1" ht="120.75" spans="1:12">
      <c r="A5" s="40">
        <v>1</v>
      </c>
      <c r="B5" s="40" t="s">
        <v>14</v>
      </c>
      <c r="C5" s="40" t="s">
        <v>137</v>
      </c>
      <c r="D5" s="40" t="s">
        <v>138</v>
      </c>
      <c r="E5" s="40" t="s">
        <v>17</v>
      </c>
      <c r="F5" s="40" t="s">
        <v>139</v>
      </c>
      <c r="G5" s="41">
        <v>120</v>
      </c>
      <c r="H5" s="41">
        <v>120</v>
      </c>
      <c r="I5" s="41">
        <v>30.57</v>
      </c>
      <c r="J5" s="51" t="s">
        <v>140</v>
      </c>
      <c r="K5" s="40" t="s">
        <v>141</v>
      </c>
      <c r="L5" s="40" t="s">
        <v>142</v>
      </c>
    </row>
    <row r="6" s="24" customFormat="1" ht="120.75" spans="1:12">
      <c r="A6" s="40">
        <v>2</v>
      </c>
      <c r="B6" s="40" t="s">
        <v>14</v>
      </c>
      <c r="C6" s="40" t="s">
        <v>137</v>
      </c>
      <c r="D6" s="40" t="s">
        <v>143</v>
      </c>
      <c r="E6" s="40" t="s">
        <v>17</v>
      </c>
      <c r="F6" s="40" t="s">
        <v>144</v>
      </c>
      <c r="G6" s="41">
        <v>45</v>
      </c>
      <c r="H6" s="41">
        <v>45</v>
      </c>
      <c r="I6" s="41">
        <v>22.5</v>
      </c>
      <c r="J6" s="51" t="s">
        <v>145</v>
      </c>
      <c r="K6" s="40" t="s">
        <v>146</v>
      </c>
      <c r="L6" s="40" t="s">
        <v>147</v>
      </c>
    </row>
    <row r="7" s="24" customFormat="1" ht="133" customHeight="1" spans="1:12">
      <c r="A7" s="40">
        <v>3</v>
      </c>
      <c r="B7" s="40" t="s">
        <v>14</v>
      </c>
      <c r="C7" s="40" t="s">
        <v>137</v>
      </c>
      <c r="D7" s="40" t="s">
        <v>148</v>
      </c>
      <c r="E7" s="40" t="s">
        <v>17</v>
      </c>
      <c r="F7" s="40" t="s">
        <v>149</v>
      </c>
      <c r="G7" s="41">
        <v>7</v>
      </c>
      <c r="H7" s="41">
        <v>7</v>
      </c>
      <c r="I7" s="41">
        <v>5.35</v>
      </c>
      <c r="J7" s="51" t="s">
        <v>150</v>
      </c>
      <c r="K7" s="40" t="s">
        <v>141</v>
      </c>
      <c r="L7" s="40" t="s">
        <v>142</v>
      </c>
    </row>
    <row r="8" s="24" customFormat="1" ht="166" customHeight="1" spans="1:12">
      <c r="A8" s="40">
        <v>4</v>
      </c>
      <c r="B8" s="40" t="s">
        <v>14</v>
      </c>
      <c r="C8" s="40" t="s">
        <v>137</v>
      </c>
      <c r="D8" s="40" t="s">
        <v>151</v>
      </c>
      <c r="E8" s="40" t="s">
        <v>17</v>
      </c>
      <c r="F8" s="40" t="s">
        <v>152</v>
      </c>
      <c r="G8" s="41">
        <v>30</v>
      </c>
      <c r="H8" s="41">
        <v>30</v>
      </c>
      <c r="I8" s="41">
        <v>20.89</v>
      </c>
      <c r="J8" s="51" t="s">
        <v>153</v>
      </c>
      <c r="K8" s="40" t="s">
        <v>141</v>
      </c>
      <c r="L8" s="40" t="s">
        <v>147</v>
      </c>
    </row>
    <row r="9" s="24" customFormat="1" ht="153" customHeight="1" spans="1:12">
      <c r="A9" s="40">
        <v>5</v>
      </c>
      <c r="B9" s="40" t="s">
        <v>14</v>
      </c>
      <c r="C9" s="40" t="s">
        <v>137</v>
      </c>
      <c r="D9" s="40" t="s">
        <v>154</v>
      </c>
      <c r="E9" s="40" t="s">
        <v>17</v>
      </c>
      <c r="F9" s="40" t="s">
        <v>155</v>
      </c>
      <c r="G9" s="41">
        <v>4</v>
      </c>
      <c r="H9" s="41">
        <v>4</v>
      </c>
      <c r="I9" s="41">
        <v>3.17</v>
      </c>
      <c r="J9" s="51" t="s">
        <v>114</v>
      </c>
      <c r="K9" s="40" t="s">
        <v>156</v>
      </c>
      <c r="L9" s="40" t="s">
        <v>142</v>
      </c>
    </row>
    <row r="10" s="24" customFormat="1" ht="144.75" spans="1:12">
      <c r="A10" s="40">
        <v>6</v>
      </c>
      <c r="B10" s="40" t="s">
        <v>14</v>
      </c>
      <c r="C10" s="40" t="s">
        <v>137</v>
      </c>
      <c r="D10" s="40" t="s">
        <v>157</v>
      </c>
      <c r="E10" s="40" t="s">
        <v>17</v>
      </c>
      <c r="F10" s="40" t="s">
        <v>158</v>
      </c>
      <c r="G10" s="41">
        <v>16</v>
      </c>
      <c r="H10" s="41">
        <v>16</v>
      </c>
      <c r="I10" s="41">
        <v>16</v>
      </c>
      <c r="J10" s="51" t="s">
        <v>145</v>
      </c>
      <c r="K10" s="40" t="s">
        <v>146</v>
      </c>
      <c r="L10" s="40" t="s">
        <v>147</v>
      </c>
    </row>
    <row r="11" s="24" customFormat="1" ht="132.75" spans="1:12">
      <c r="A11" s="40">
        <v>7</v>
      </c>
      <c r="B11" s="40" t="s">
        <v>14</v>
      </c>
      <c r="C11" s="40" t="s">
        <v>96</v>
      </c>
      <c r="D11" s="40" t="s">
        <v>159</v>
      </c>
      <c r="E11" s="40" t="s">
        <v>17</v>
      </c>
      <c r="F11" s="40" t="s">
        <v>160</v>
      </c>
      <c r="G11" s="41">
        <v>150</v>
      </c>
      <c r="H11" s="41">
        <v>150</v>
      </c>
      <c r="I11" s="41">
        <v>99.21</v>
      </c>
      <c r="J11" s="51" t="s">
        <v>161</v>
      </c>
      <c r="K11" s="40" t="s">
        <v>162</v>
      </c>
      <c r="L11" s="40" t="s">
        <v>163</v>
      </c>
    </row>
    <row r="12" s="24" customFormat="1" ht="120.75" spans="1:12">
      <c r="A12" s="40">
        <v>8</v>
      </c>
      <c r="B12" s="40" t="s">
        <v>14</v>
      </c>
      <c r="C12" s="40" t="s">
        <v>96</v>
      </c>
      <c r="D12" s="40" t="s">
        <v>164</v>
      </c>
      <c r="E12" s="40" t="s">
        <v>17</v>
      </c>
      <c r="F12" s="40" t="s">
        <v>165</v>
      </c>
      <c r="G12" s="41">
        <v>44</v>
      </c>
      <c r="H12" s="41">
        <v>44</v>
      </c>
      <c r="I12" s="41">
        <v>9.21</v>
      </c>
      <c r="J12" s="51" t="s">
        <v>166</v>
      </c>
      <c r="K12" s="40" t="s">
        <v>162</v>
      </c>
      <c r="L12" s="40" t="s">
        <v>163</v>
      </c>
    </row>
    <row r="13" s="24" customFormat="1" ht="156.75" spans="1:12">
      <c r="A13" s="40">
        <v>9</v>
      </c>
      <c r="B13" s="40" t="s">
        <v>14</v>
      </c>
      <c r="C13" s="40" t="s">
        <v>96</v>
      </c>
      <c r="D13" s="40" t="s">
        <v>167</v>
      </c>
      <c r="E13" s="40" t="s">
        <v>17</v>
      </c>
      <c r="F13" s="40" t="s">
        <v>111</v>
      </c>
      <c r="G13" s="41">
        <v>15</v>
      </c>
      <c r="H13" s="41">
        <v>15</v>
      </c>
      <c r="I13" s="41">
        <v>15</v>
      </c>
      <c r="J13" s="51" t="s">
        <v>168</v>
      </c>
      <c r="K13" s="40" t="s">
        <v>169</v>
      </c>
      <c r="L13" s="40" t="s">
        <v>170</v>
      </c>
    </row>
    <row r="14" s="24" customFormat="1" ht="168" customHeight="1" spans="1:12">
      <c r="A14" s="40">
        <v>10</v>
      </c>
      <c r="B14" s="40" t="s">
        <v>117</v>
      </c>
      <c r="C14" s="40" t="s">
        <v>96</v>
      </c>
      <c r="D14" s="40" t="s">
        <v>171</v>
      </c>
      <c r="E14" s="40" t="s">
        <v>17</v>
      </c>
      <c r="F14" s="40" t="s">
        <v>119</v>
      </c>
      <c r="G14" s="41">
        <v>595</v>
      </c>
      <c r="H14" s="41">
        <v>595</v>
      </c>
      <c r="I14" s="41">
        <f>84.47+90</f>
        <v>174.47</v>
      </c>
      <c r="J14" s="51" t="s">
        <v>172</v>
      </c>
      <c r="K14" s="40" t="s">
        <v>173</v>
      </c>
      <c r="L14" s="40" t="s">
        <v>170</v>
      </c>
    </row>
    <row r="15" s="24" customFormat="1" ht="168.75" spans="1:12">
      <c r="A15" s="40">
        <v>11</v>
      </c>
      <c r="B15" s="40" t="s">
        <v>23</v>
      </c>
      <c r="C15" s="40" t="s">
        <v>96</v>
      </c>
      <c r="D15" s="40" t="s">
        <v>174</v>
      </c>
      <c r="E15" s="40" t="s">
        <v>17</v>
      </c>
      <c r="F15" s="40" t="s">
        <v>175</v>
      </c>
      <c r="G15" s="41">
        <v>92</v>
      </c>
      <c r="H15" s="41">
        <v>92</v>
      </c>
      <c r="I15" s="41">
        <v>92</v>
      </c>
      <c r="J15" s="51" t="s">
        <v>176</v>
      </c>
      <c r="K15" s="40" t="s">
        <v>177</v>
      </c>
      <c r="L15" s="40" t="s">
        <v>178</v>
      </c>
    </row>
    <row r="16" s="24" customFormat="1" ht="120.75" spans="1:12">
      <c r="A16" s="40">
        <v>12</v>
      </c>
      <c r="B16" s="40" t="s">
        <v>117</v>
      </c>
      <c r="C16" s="40" t="s">
        <v>179</v>
      </c>
      <c r="D16" s="40" t="s">
        <v>171</v>
      </c>
      <c r="E16" s="40" t="s">
        <v>17</v>
      </c>
      <c r="F16" s="40" t="s">
        <v>180</v>
      </c>
      <c r="G16" s="41">
        <v>75</v>
      </c>
      <c r="H16" s="41">
        <v>75</v>
      </c>
      <c r="I16" s="41">
        <v>2.39</v>
      </c>
      <c r="J16" s="51" t="s">
        <v>181</v>
      </c>
      <c r="K16" s="40" t="s">
        <v>182</v>
      </c>
      <c r="L16" s="40" t="s">
        <v>183</v>
      </c>
    </row>
    <row r="17" s="24" customFormat="1" ht="163" customHeight="1" spans="1:12">
      <c r="A17" s="40">
        <v>13</v>
      </c>
      <c r="B17" s="40" t="s">
        <v>14</v>
      </c>
      <c r="C17" s="40" t="s">
        <v>37</v>
      </c>
      <c r="D17" s="40" t="s">
        <v>184</v>
      </c>
      <c r="E17" s="40" t="s">
        <v>17</v>
      </c>
      <c r="F17" s="40" t="s">
        <v>185</v>
      </c>
      <c r="G17" s="41">
        <v>70</v>
      </c>
      <c r="H17" s="41">
        <v>70</v>
      </c>
      <c r="I17" s="41">
        <v>8.17</v>
      </c>
      <c r="J17" s="51" t="s">
        <v>186</v>
      </c>
      <c r="K17" s="40" t="s">
        <v>187</v>
      </c>
      <c r="L17" s="40" t="s">
        <v>188</v>
      </c>
    </row>
    <row r="18" s="24" customFormat="1" ht="156.75" spans="1:12">
      <c r="A18" s="40">
        <v>14</v>
      </c>
      <c r="B18" s="40" t="s">
        <v>14</v>
      </c>
      <c r="C18" s="40" t="s">
        <v>37</v>
      </c>
      <c r="D18" s="40" t="s">
        <v>167</v>
      </c>
      <c r="E18" s="40" t="s">
        <v>17</v>
      </c>
      <c r="F18" s="40" t="s">
        <v>189</v>
      </c>
      <c r="G18" s="41">
        <v>19</v>
      </c>
      <c r="H18" s="41">
        <v>19</v>
      </c>
      <c r="I18" s="41">
        <v>19</v>
      </c>
      <c r="J18" s="51" t="s">
        <v>190</v>
      </c>
      <c r="K18" s="40" t="s">
        <v>187</v>
      </c>
      <c r="L18" s="40" t="s">
        <v>188</v>
      </c>
    </row>
    <row r="19" s="24" customFormat="1" ht="37.5" spans="1:12">
      <c r="A19" s="42" t="s">
        <v>191</v>
      </c>
      <c r="B19" s="40"/>
      <c r="C19" s="40"/>
      <c r="D19" s="40"/>
      <c r="E19" s="40"/>
      <c r="F19" s="40"/>
      <c r="G19" s="38">
        <f>SUM(G5:G18)</f>
        <v>1282</v>
      </c>
      <c r="H19" s="38">
        <f>SUM(H5:H18)</f>
        <v>1282</v>
      </c>
      <c r="I19" s="38">
        <f>SUM(I5:I18)</f>
        <v>517.93</v>
      </c>
      <c r="J19" s="51"/>
      <c r="K19" s="40"/>
      <c r="L19" s="40"/>
    </row>
    <row r="21" spans="6:9">
      <c r="F21" s="43"/>
      <c r="G21" s="44"/>
      <c r="H21" s="30"/>
      <c r="I21" s="30"/>
    </row>
  </sheetData>
  <autoFilter ref="A4:L19">
    <extLst/>
  </autoFilter>
  <mergeCells count="3">
    <mergeCell ref="A1:L1"/>
    <mergeCell ref="A2:L2"/>
    <mergeCell ref="K3:L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9"/>
  <sheetViews>
    <sheetView topLeftCell="A9" workbookViewId="0">
      <selection activeCell="G5" sqref="G5:G9"/>
    </sheetView>
  </sheetViews>
  <sheetFormatPr defaultColWidth="9" defaultRowHeight="14.25"/>
  <cols>
    <col min="1" max="2" width="4.625" customWidth="1"/>
    <col min="3" max="3" width="8.625" customWidth="1"/>
    <col min="4" max="4" width="13.375" customWidth="1"/>
    <col min="5" max="5" width="14.5" customWidth="1"/>
    <col min="6" max="6" width="8.625" customWidth="1"/>
    <col min="7" max="7" width="10.875" customWidth="1"/>
    <col min="9" max="9" width="10.75" customWidth="1"/>
    <col min="10" max="10" width="12.625" customWidth="1"/>
    <col min="12" max="12" width="10.625" customWidth="1"/>
  </cols>
  <sheetData>
    <row r="1" ht="1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7"/>
    </row>
    <row r="2" ht="16.5" customHeight="1" spans="1:12">
      <c r="A2" s="3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18"/>
    </row>
    <row r="3" ht="24.95" customHeight="1" spans="1:1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9" t="s">
        <v>1</v>
      </c>
    </row>
    <row r="4" ht="69.75" spans="1:12">
      <c r="A4" s="7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9" t="s">
        <v>13</v>
      </c>
    </row>
    <row r="5" ht="207.75" spans="1:12">
      <c r="A5" s="7">
        <v>1</v>
      </c>
      <c r="B5" s="8" t="s">
        <v>14</v>
      </c>
      <c r="C5" s="9" t="s">
        <v>96</v>
      </c>
      <c r="D5" s="9" t="s">
        <v>193</v>
      </c>
      <c r="E5" s="8" t="s">
        <v>17</v>
      </c>
      <c r="F5" s="9" t="s">
        <v>160</v>
      </c>
      <c r="G5" s="8" t="s">
        <v>194</v>
      </c>
      <c r="H5" s="8" t="s">
        <v>194</v>
      </c>
      <c r="I5" s="20">
        <v>99.205</v>
      </c>
      <c r="J5" s="9" t="s">
        <v>195</v>
      </c>
      <c r="K5" s="8" t="s">
        <v>162</v>
      </c>
      <c r="L5" s="19" t="s">
        <v>163</v>
      </c>
    </row>
    <row r="6" ht="207.75" spans="1:12">
      <c r="A6" s="7">
        <v>2</v>
      </c>
      <c r="B6" s="8" t="s">
        <v>14</v>
      </c>
      <c r="C6" s="9" t="s">
        <v>96</v>
      </c>
      <c r="D6" s="9" t="s">
        <v>196</v>
      </c>
      <c r="E6" s="8" t="s">
        <v>17</v>
      </c>
      <c r="F6" s="9" t="s">
        <v>165</v>
      </c>
      <c r="G6" s="10">
        <v>44</v>
      </c>
      <c r="H6" s="10">
        <v>44</v>
      </c>
      <c r="I6" s="10">
        <v>9.21</v>
      </c>
      <c r="J6" s="9" t="s">
        <v>197</v>
      </c>
      <c r="K6" s="8" t="s">
        <v>162</v>
      </c>
      <c r="L6" s="19" t="s">
        <v>163</v>
      </c>
    </row>
    <row r="7" ht="207.75" spans="1:12">
      <c r="A7" s="7">
        <v>3</v>
      </c>
      <c r="B7" s="8" t="s">
        <v>14</v>
      </c>
      <c r="C7" s="9" t="s">
        <v>96</v>
      </c>
      <c r="D7" s="8" t="s">
        <v>198</v>
      </c>
      <c r="E7" s="8" t="s">
        <v>17</v>
      </c>
      <c r="F7" s="8" t="s">
        <v>199</v>
      </c>
      <c r="G7" s="10">
        <v>15</v>
      </c>
      <c r="H7" s="10">
        <v>15</v>
      </c>
      <c r="I7" s="10">
        <v>15</v>
      </c>
      <c r="J7" s="8" t="s">
        <v>200</v>
      </c>
      <c r="K7" s="8" t="s">
        <v>169</v>
      </c>
      <c r="L7" s="19" t="s">
        <v>170</v>
      </c>
    </row>
    <row r="8" ht="207.75" spans="1:12">
      <c r="A8" s="7">
        <v>4</v>
      </c>
      <c r="B8" s="8" t="s">
        <v>117</v>
      </c>
      <c r="C8" s="9" t="s">
        <v>96</v>
      </c>
      <c r="D8" s="8" t="s">
        <v>201</v>
      </c>
      <c r="E8" s="8" t="s">
        <v>17</v>
      </c>
      <c r="F8" s="8" t="s">
        <v>202</v>
      </c>
      <c r="G8" s="10">
        <v>595</v>
      </c>
      <c r="H8" s="10">
        <v>595</v>
      </c>
      <c r="I8" s="21">
        <v>84.47</v>
      </c>
      <c r="J8" s="8" t="s">
        <v>203</v>
      </c>
      <c r="K8" s="8" t="s">
        <v>173</v>
      </c>
      <c r="L8" s="19" t="s">
        <v>170</v>
      </c>
    </row>
    <row r="9" ht="173.25" spans="1:12">
      <c r="A9" s="7">
        <v>5</v>
      </c>
      <c r="B9" s="8" t="s">
        <v>23</v>
      </c>
      <c r="C9" s="8"/>
      <c r="D9" s="8" t="s">
        <v>201</v>
      </c>
      <c r="E9" s="8"/>
      <c r="F9" s="8" t="s">
        <v>175</v>
      </c>
      <c r="G9" s="10">
        <v>92</v>
      </c>
      <c r="H9" s="10">
        <v>92</v>
      </c>
      <c r="I9" s="21">
        <v>92</v>
      </c>
      <c r="J9" s="8" t="s">
        <v>204</v>
      </c>
      <c r="K9" s="8" t="s">
        <v>177</v>
      </c>
      <c r="L9" s="19" t="s">
        <v>178</v>
      </c>
    </row>
    <row r="10" ht="18" spans="1:12">
      <c r="A10" s="7">
        <v>3</v>
      </c>
      <c r="B10" s="8"/>
      <c r="C10" s="8"/>
      <c r="D10" s="8"/>
      <c r="E10" s="8"/>
      <c r="F10" s="8"/>
      <c r="G10" s="10"/>
      <c r="H10" s="10"/>
      <c r="I10" s="10"/>
      <c r="J10" s="8"/>
      <c r="K10" s="8"/>
      <c r="L10" s="19"/>
    </row>
    <row r="11" ht="18" spans="1:12">
      <c r="A11" s="7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19"/>
    </row>
    <row r="12" ht="18" spans="1:12">
      <c r="A12" s="7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19"/>
    </row>
    <row r="13" ht="18" spans="1:12">
      <c r="A13" s="7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19"/>
    </row>
    <row r="14" ht="171.75" customHeight="1" spans="1:12">
      <c r="A14" s="7">
        <v>9</v>
      </c>
      <c r="B14" s="8"/>
      <c r="C14" s="8"/>
      <c r="D14" s="8"/>
      <c r="E14" s="8"/>
      <c r="F14" s="11"/>
      <c r="G14" s="8"/>
      <c r="H14" s="8"/>
      <c r="I14" s="8"/>
      <c r="J14" s="8"/>
      <c r="K14" s="8"/>
      <c r="L14" s="19"/>
    </row>
    <row r="15" ht="18" spans="1:12">
      <c r="A15" s="7"/>
      <c r="B15" s="8"/>
      <c r="C15" s="8"/>
      <c r="D15" s="8"/>
      <c r="E15" s="8"/>
      <c r="F15" s="12"/>
      <c r="G15" s="8"/>
      <c r="H15" s="8"/>
      <c r="I15" s="8"/>
      <c r="J15" s="8"/>
      <c r="K15" s="8"/>
      <c r="L15" s="19"/>
    </row>
    <row r="16" ht="18" spans="1:12">
      <c r="A16" s="7">
        <v>10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19"/>
    </row>
    <row r="17" ht="18" spans="1:12">
      <c r="A17" s="7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19"/>
    </row>
    <row r="18" ht="18" spans="1:12">
      <c r="A18" s="7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19"/>
    </row>
    <row r="19" ht="18" spans="1:12">
      <c r="A19" s="7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19"/>
    </row>
    <row r="20" ht="18" spans="1:12">
      <c r="A20" s="7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19"/>
    </row>
    <row r="21" ht="18" spans="1:12">
      <c r="A21" s="7">
        <v>15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19"/>
    </row>
    <row r="22" ht="18" spans="1:12">
      <c r="A22" s="7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9"/>
    </row>
    <row r="23" ht="18" spans="1:12">
      <c r="A23" s="7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19"/>
    </row>
    <row r="24" ht="18" spans="1:12">
      <c r="A24" s="7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19"/>
    </row>
    <row r="25" ht="18" spans="1:12">
      <c r="A25" s="7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19"/>
    </row>
    <row r="26" ht="18" spans="1:12">
      <c r="A26" s="7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9"/>
    </row>
    <row r="27" ht="18" spans="1:12">
      <c r="A27" s="7">
        <v>21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9"/>
    </row>
    <row r="28" ht="207.75" spans="1:12">
      <c r="A28" s="7">
        <v>22</v>
      </c>
      <c r="B28" s="8" t="s">
        <v>23</v>
      </c>
      <c r="C28" s="8" t="s">
        <v>96</v>
      </c>
      <c r="D28" s="8" t="s">
        <v>24</v>
      </c>
      <c r="E28" s="8" t="s">
        <v>17</v>
      </c>
      <c r="F28" s="8" t="s">
        <v>126</v>
      </c>
      <c r="G28" s="8" t="s">
        <v>127</v>
      </c>
      <c r="H28" s="8" t="s">
        <v>127</v>
      </c>
      <c r="I28" s="8" t="s">
        <v>128</v>
      </c>
      <c r="J28" s="8" t="s">
        <v>129</v>
      </c>
      <c r="K28" s="8" t="s">
        <v>130</v>
      </c>
      <c r="L28" s="19" t="s">
        <v>131</v>
      </c>
    </row>
    <row r="29" ht="30.75" customHeight="1" spans="1:12">
      <c r="A29" s="13" t="s">
        <v>132</v>
      </c>
      <c r="B29" s="14"/>
      <c r="C29" s="14"/>
      <c r="D29" s="14"/>
      <c r="E29" s="15"/>
      <c r="F29" s="15"/>
      <c r="G29" s="16" t="s">
        <v>133</v>
      </c>
      <c r="H29" s="16" t="s">
        <v>133</v>
      </c>
      <c r="I29" s="16" t="s">
        <v>134</v>
      </c>
      <c r="J29" s="15"/>
      <c r="K29" s="15"/>
      <c r="L29" s="22"/>
    </row>
  </sheetData>
  <mergeCells count="13">
    <mergeCell ref="A2:L2"/>
    <mergeCell ref="A29:D29"/>
    <mergeCell ref="A14:A15"/>
    <mergeCell ref="B14:B15"/>
    <mergeCell ref="C14:C15"/>
    <mergeCell ref="D14:D15"/>
    <mergeCell ref="E14:E15"/>
    <mergeCell ref="G14:G15"/>
    <mergeCell ref="H14:H15"/>
    <mergeCell ref="I14:I15"/>
    <mergeCell ref="J14:J15"/>
    <mergeCell ref="K14:K15"/>
    <mergeCell ref="L14:L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G5" sqref="G5:G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黄石市民政局</vt:lpstr>
      <vt:lpstr>4家民政局</vt:lpstr>
      <vt:lpstr>大冶市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ling.</cp:lastModifiedBy>
  <dcterms:created xsi:type="dcterms:W3CDTF">2024-06-06T07:30:00Z</dcterms:created>
  <dcterms:modified xsi:type="dcterms:W3CDTF">2024-06-24T01:54:45Z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453988BF6BEA4A26A845D5CF89277024_13</vt:lpwstr>
  </property>
</Properties>
</file>